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84" i="1"/>
  <c r="B104" l="1"/>
  <c r="B90"/>
  <c r="B34"/>
  <c r="B98"/>
  <c r="B55"/>
  <c r="B47"/>
  <c r="B20"/>
  <c r="B106" l="1"/>
  <c r="B37"/>
</calcChain>
</file>

<file path=xl/sharedStrings.xml><?xml version="1.0" encoding="utf-8"?>
<sst xmlns="http://schemas.openxmlformats.org/spreadsheetml/2006/main" count="73" uniqueCount="61">
  <si>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</si>
  <si>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</si>
  <si>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</si>
  <si>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</si>
  <si>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</si>
  <si>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</si>
  <si>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</si>
  <si>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</si>
  <si>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</si>
  <si>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</si>
  <si>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</si>
  <si>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</si>
  <si>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</si>
  <si>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</si>
  <si>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</si>
  <si>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</si>
  <si>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</si>
  <si>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</si>
  <si>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</si>
  <si>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</si>
  <si>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</si>
  <si>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</si>
  <si>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</si>
  <si>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</si>
  <si>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</si>
  <si>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</si>
  <si>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</si>
  <si>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</si>
  <si>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</si>
  <si>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</si>
  <si>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</si>
  <si>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</si>
  <si>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21.08.2025.</t>
  </si>
  <si>
    <t>СТАЊЕ ТЕКУЋЕГ РАЧУНА НА ДАН 21.08.2025.</t>
  </si>
  <si>
    <t>НИС</t>
  </si>
  <si>
    <t>ЕНЕРГАНА</t>
  </si>
  <si>
    <t>ТЕХНОДЕНТ</t>
  </si>
  <si>
    <t>ДДОР ОСИГУРАЊЕ</t>
  </si>
  <si>
    <t>NEO YU DENT</t>
  </si>
  <si>
    <t>ЈКП БОДОВОД БЕЗДАН</t>
  </si>
  <si>
    <t>СПАРК МИЛИЋ</t>
  </si>
  <si>
    <t>ДИГИТАЛ ХАЈДУКОВИЋ</t>
  </si>
  <si>
    <t>ДАКАР АУТО</t>
  </si>
  <si>
    <t>ЗАВОД ЗА ЈАВНО ЗДРАВЉЕ</t>
  </si>
  <si>
    <t>САВА НЕЖИВОТНО ОСИГУРАЊЕ</t>
  </si>
  <si>
    <t>СББ</t>
  </si>
  <si>
    <t>ХЕЛЕНА ГРАФ</t>
  </si>
  <si>
    <t>АМ СИСТЕМ 043</t>
  </si>
  <si>
    <t>ДУНАВ АУТО ЛОГИСТИКА</t>
  </si>
  <si>
    <t>Д КОМЕРЦ</t>
  </si>
  <si>
    <t xml:space="preserve">ЕУРОМЕДИЦИНА </t>
  </si>
  <si>
    <t xml:space="preserve">ТЕЛЕКОМ </t>
  </si>
  <si>
    <t>ЈКП ЧИСТОЋА</t>
  </si>
  <si>
    <t>АУТО МИХАЉЕВИЋ</t>
  </si>
  <si>
    <t>ИНТЕРМЕДИКАЛ</t>
  </si>
  <si>
    <t>ПРОФЕСИОНАЛ СЕРВИС</t>
  </si>
  <si>
    <t>ЗОМА 021</t>
  </si>
  <si>
    <t>МЈ ЈОВИЋ</t>
  </si>
  <si>
    <t>AQUANTIC AUTOPERIONICA</t>
  </si>
  <si>
    <t>ВОДОКАНАЛ СОМБОР</t>
  </si>
  <si>
    <t>ТРЕЗОР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</si>
</sst>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60" workbookViewId="0">
      <selection activeCell="B85" sqref="B85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1978675.1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>
        <v>2122547.0499999998</v>
      </c>
    </row>
    <row r="9" spans="1:2">
      <c r="A9" s="4" t="s">
        <v>11</v>
      </c>
      <c r="B9" s="5">
        <v>1705630.36</v>
      </c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17850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3846027.41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1646399.12</v>
      </c>
    </row>
    <row r="26" spans="1:2">
      <c r="A26" s="4" t="s">
        <v>26</v>
      </c>
      <c r="B26" s="5">
        <v>845551.12</v>
      </c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2491950.2400000002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3332752.2699999996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36</v>
      </c>
      <c r="B58" s="15">
        <v>29506.99</v>
      </c>
    </row>
    <row r="59" spans="1:2">
      <c r="A59" s="10" t="s">
        <v>37</v>
      </c>
      <c r="B59" s="12">
        <v>41453</v>
      </c>
    </row>
    <row r="60" spans="1:2">
      <c r="A60" s="10" t="s">
        <v>38</v>
      </c>
      <c r="B60" s="12">
        <v>169339.39</v>
      </c>
    </row>
    <row r="61" spans="1:2">
      <c r="A61" s="10" t="s">
        <v>39</v>
      </c>
      <c r="B61" s="12">
        <v>6957.91</v>
      </c>
    </row>
    <row r="62" spans="1:2">
      <c r="A62" s="10" t="s">
        <v>40</v>
      </c>
      <c r="B62" s="12">
        <v>59760</v>
      </c>
    </row>
    <row r="63" spans="1:2">
      <c r="A63" s="10" t="s">
        <v>44</v>
      </c>
      <c r="B63" s="12">
        <v>108685.91</v>
      </c>
    </row>
    <row r="64" spans="1:2">
      <c r="A64" s="10" t="s">
        <v>41</v>
      </c>
      <c r="B64" s="12">
        <v>36000</v>
      </c>
    </row>
    <row r="65" spans="1:2">
      <c r="A65" s="10" t="s">
        <v>42</v>
      </c>
      <c r="B65" s="12">
        <v>4020</v>
      </c>
    </row>
    <row r="66" spans="1:2">
      <c r="A66" s="10" t="s">
        <v>43</v>
      </c>
      <c r="B66" s="12">
        <v>4400</v>
      </c>
    </row>
    <row r="67" spans="1:2">
      <c r="A67" s="10" t="s">
        <v>45</v>
      </c>
      <c r="B67" s="12">
        <v>8737.83</v>
      </c>
    </row>
    <row r="68" spans="1:2">
      <c r="A68" s="10" t="s">
        <v>46</v>
      </c>
      <c r="B68" s="12">
        <v>310031.40000000002</v>
      </c>
    </row>
    <row r="69" spans="1:2">
      <c r="A69" s="10" t="s">
        <v>47</v>
      </c>
      <c r="B69" s="12">
        <v>113230</v>
      </c>
    </row>
    <row r="70" spans="1:2">
      <c r="A70" s="10" t="s">
        <v>48</v>
      </c>
      <c r="B70" s="12">
        <v>9210</v>
      </c>
    </row>
    <row r="71" spans="1:2">
      <c r="A71" s="10" t="s">
        <v>49</v>
      </c>
      <c r="B71" s="12">
        <v>50480.02</v>
      </c>
    </row>
    <row r="72" spans="1:2">
      <c r="A72" s="10" t="s">
        <v>50</v>
      </c>
      <c r="B72" s="12">
        <v>69811.990000000005</v>
      </c>
    </row>
    <row r="73" spans="1:2">
      <c r="A73" s="10" t="s">
        <v>51</v>
      </c>
      <c r="B73" s="12">
        <v>146820.16</v>
      </c>
    </row>
    <row r="74" spans="1:2">
      <c r="A74" s="10" t="s">
        <v>52</v>
      </c>
      <c r="B74" s="12">
        <v>134808.51999999999</v>
      </c>
    </row>
    <row r="75" spans="1:2">
      <c r="A75" s="10" t="s">
        <v>53</v>
      </c>
      <c r="B75" s="12">
        <v>20600</v>
      </c>
    </row>
    <row r="76" spans="1:2">
      <c r="A76" s="10" t="s">
        <v>54</v>
      </c>
      <c r="B76" s="12">
        <v>110880</v>
      </c>
    </row>
    <row r="77" spans="1:2">
      <c r="A77" s="10" t="s">
        <v>55</v>
      </c>
      <c r="B77" s="12">
        <v>3600</v>
      </c>
    </row>
    <row r="78" spans="1:2">
      <c r="A78" s="10" t="s">
        <v>56</v>
      </c>
      <c r="B78" s="12">
        <v>56628</v>
      </c>
    </row>
    <row r="79" spans="1:2">
      <c r="A79" s="10" t="s">
        <v>57</v>
      </c>
      <c r="B79" s="12">
        <v>24974.400000000001</v>
      </c>
    </row>
    <row r="80" spans="1:2">
      <c r="A80" s="10" t="s">
        <v>58</v>
      </c>
      <c r="B80" s="12">
        <v>13500</v>
      </c>
    </row>
    <row r="81" spans="1:2">
      <c r="A81" s="10" t="s">
        <v>59</v>
      </c>
      <c r="B81" s="12">
        <v>112622.25</v>
      </c>
    </row>
    <row r="82" spans="1:2">
      <c r="A82" s="10" t="s">
        <v>60</v>
      </c>
      <c r="B82" s="12">
        <v>341.35</v>
      </c>
    </row>
    <row r="83" spans="1:2">
      <c r="A83" s="10"/>
      <c r="B83" s="12"/>
    </row>
    <row r="84" spans="1:2">
      <c r="A84" s="29" t="s">
        <v>2</v>
      </c>
      <c r="B84" s="24">
        <f>B58+B59+B60+B61+B62+B63+B64+B65+B66+B67+B68+B69+B70+B71+B72+B73+B74+B75+B76+B77+B78+B79+B80+B81+B82+C81</f>
        <v>1646399.12</v>
      </c>
    </row>
    <row r="85" spans="1:2">
      <c r="A85" s="37"/>
      <c r="B85" s="39"/>
    </row>
    <row r="86" spans="1:2" ht="17.399999999999999">
      <c r="A86" s="51" t="s">
        <v>7</v>
      </c>
      <c r="B86" s="52"/>
    </row>
    <row r="87" spans="1:2">
      <c r="A87" s="18" t="s">
        <v>34</v>
      </c>
      <c r="B87" s="12">
        <v>768485.62</v>
      </c>
    </row>
    <row r="88" spans="1:2">
      <c r="A88" s="18" t="s">
        <v>35</v>
      </c>
      <c r="B88" s="12">
        <v>77065.5</v>
      </c>
    </row>
    <row r="89" spans="1:2" ht="15" thickBot="1">
      <c r="A89" s="18"/>
      <c r="B89" s="12"/>
    </row>
    <row r="90" spans="1:2">
      <c r="A90" s="53" t="s">
        <v>2</v>
      </c>
      <c r="B90" s="54">
        <f>B87+B88+B89</f>
        <v>845551.12</v>
      </c>
    </row>
    <row r="91" spans="1:2">
      <c r="A91" s="40"/>
      <c r="B91" s="41"/>
    </row>
    <row r="92" spans="1:2" ht="17.399999999999999">
      <c r="A92" s="26" t="s">
        <v>23</v>
      </c>
      <c r="B92" s="27"/>
    </row>
    <row r="93" spans="1:2">
      <c r="A93" s="19"/>
      <c r="B93" s="20"/>
    </row>
    <row r="94" spans="1:2">
      <c r="A94" s="19"/>
      <c r="B94" s="20"/>
    </row>
    <row r="95" spans="1:2">
      <c r="A95" s="19"/>
      <c r="B95" s="20"/>
    </row>
    <row r="96" spans="1:2">
      <c r="A96" s="19"/>
      <c r="B96" s="20"/>
    </row>
    <row r="97" spans="1:2">
      <c r="A97" s="9"/>
      <c r="B97" s="20"/>
    </row>
    <row r="98" spans="1:2">
      <c r="A98" s="30" t="s">
        <v>2</v>
      </c>
      <c r="B98" s="25">
        <f>B93+B94+B95+B96+B97</f>
        <v>0</v>
      </c>
    </row>
    <row r="99" spans="1:2">
      <c r="A99" s="42"/>
      <c r="B99" s="59"/>
    </row>
    <row r="100" spans="1:2" ht="17.399999999999999">
      <c r="A100" s="62" t="s">
        <v>30</v>
      </c>
      <c r="B100" s="61"/>
    </row>
    <row r="101" spans="1:2">
      <c r="A101" s="60"/>
      <c r="B101" s="43"/>
    </row>
    <row r="102" spans="1:2">
      <c r="A102" s="60"/>
      <c r="B102" s="43"/>
    </row>
    <row r="103" spans="1:2">
      <c r="A103" s="60"/>
      <c r="B103" s="43"/>
    </row>
    <row r="104" spans="1:2">
      <c r="A104" s="63" t="s">
        <v>2</v>
      </c>
      <c r="B104" s="64">
        <f>B101+B102+B103+E114</f>
        <v>0</v>
      </c>
    </row>
    <row r="105" spans="1:2">
      <c r="A105" s="42"/>
      <c r="B105" s="58"/>
    </row>
    <row r="106" spans="1:2" ht="21">
      <c r="A106" s="28" t="s">
        <v>2</v>
      </c>
      <c r="B106" s="57">
        <f>B47+B55+B84+B90+B98+B104</f>
        <v>2491950.2400000002</v>
      </c>
    </row>
    <row r="109" spans="1:2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2025-08-22T06:36:39Z</cp:lastPrinted>
  <dcterms:created xsi:type="dcterms:W3CDTF">2019-02-13T08:34:35Z</dcterms:created>
  <dcterms:modified xsi:type="dcterms:W3CDTF">2025-08-22T06:37:11Z</dcterms:modified>
</cp:coreProperties>
</file>